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2\III TRIMESTRE 2022\"/>
    </mc:Choice>
  </mc:AlternateContent>
  <bookViews>
    <workbookView xWindow="0" yWindow="0" windowWidth="28800" windowHeight="1214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<sst xmlns="http://schemas.openxmlformats.org/spreadsheetml/2006/main" count="62" uniqueCount="53">
  <si>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</si>
  <si>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</si>
  <si>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</si>
  <si>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</si>
  <si>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</si>
  <si>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</si>
  <si>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</si>
  <si>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</si>
  <si>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</si>
  <si>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</si>
  <si>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</si>
  <si>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</si>
  <si>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</si>
  <si>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</si>
  <si>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</si>
  <si>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</si>
  <si>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</si>
  <si>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</si>
  <si>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</si>
  <si>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</si>
  <si>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</si>
  <si>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</si>
  <si>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</si>
  <si>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</si>
  <si>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</si>
  <si>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</si>
  <si>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</si>
  <si>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</si>
  <si>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</si>
  <si>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</si>
  <si>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</si>
  <si>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</si>
  <si>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</si>
  <si>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</si>
  <si>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</si>
  <si>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</si>
  <si>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</si>
  <si>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</si>
  <si>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</si>
  <si>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</si>
  <si>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</si>
  <si>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</si>
  <si>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</si>
  <si>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</si>
  <si>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</si>
  <si>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</si>
  <si>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</si>
  <si>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</si>
  <si>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</si>
  <si>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</si>
  <si>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</si>
  <si>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para el Desarrollo Integral de la Familia de Silao de la Victoria
Estado de Flujos de Efectivo
01 DE ENERO  AL 30 DE SEPTIEMBRE DEL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</si>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</sst>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65</xdr:row>
      <xdr:rowOff>57150</xdr:rowOff>
    </xdr:from>
    <xdr:to>
      <xdr:col>4</xdr:col>
      <xdr:colOff>1346200</xdr:colOff>
      <xdr:row>71</xdr:row>
      <xdr:rowOff>14540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9067800"/>
          <a:ext cx="7143750" cy="7193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603250</xdr:colOff>
      <xdr:row>0</xdr:row>
      <xdr:rowOff>840912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6450" cy="840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50" zoomScaleNormal="100" workbookViewId="0">
      <selection activeCell="C75" sqref="C75"/>
    </sheetView>
  </sheetViews>
  <sheetFormatPr baseColWidth="10" defaultColWidth="12" defaultRowHeight="10" x14ac:dyDescent="0.2"/>
  <cols>
    <col min="1" max="2" width="1.77734375" style="3" customWidth="1"/>
    <col min="3" max="3" width="75" style="3" bestFit="1" customWidth="1"/>
    <col min="4" max="5" width="25.77734375" style="3" customWidth="1"/>
    <col min="6" max="16384" width="12" style="3"/>
  </cols>
  <sheetData>
    <row r="1" spans="1:5" ht="67.5" customHeight="1" x14ac:dyDescent="0.2">
      <c r="A1" s="30" t="s">
        <v>51</v>
      </c>
      <c r="B1" s="31"/>
      <c r="C1" s="31"/>
      <c r="D1" s="31"/>
      <c r="E1" s="32"/>
    </row>
    <row r="2" spans="1:5" ht="15" customHeight="1" x14ac:dyDescent="0.2">
      <c r="A2" s="27" t="s">
        <v>0</v>
      </c>
      <c r="B2" s="28"/>
      <c r="C2" s="28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ht="10.5" x14ac:dyDescent="0.2">
      <c r="A4" s="7" t="s">
        <v>1</v>
      </c>
      <c r="C4" s="8"/>
      <c r="D4" s="9"/>
      <c r="E4" s="10"/>
    </row>
    <row r="5" spans="1:5" ht="10.5" x14ac:dyDescent="0.2">
      <c r="A5" s="4"/>
      <c r="B5" s="11" t="s">
        <v>2</v>
      </c>
      <c r="C5" s="12"/>
      <c r="D5" s="13">
        <f>SUM(D6:D15)</f>
        <v>32139350.140000001</v>
      </c>
      <c r="E5" s="14">
        <f>SUM(E6:E15)</f>
        <v>27450499.09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1250353.43</v>
      </c>
      <c r="E12" s="17">
        <v>673287.06</v>
      </c>
    </row>
    <row r="13" spans="1:5" ht="20" x14ac:dyDescent="0.2">
      <c r="A13" s="26">
        <v>4210</v>
      </c>
      <c r="C13" s="15" t="s">
        <v>46</v>
      </c>
      <c r="D13" s="16">
        <v>189000</v>
      </c>
      <c r="E13" s="17">
        <v>298983.53000000003</v>
      </c>
    </row>
    <row r="14" spans="1:5" x14ac:dyDescent="0.2">
      <c r="A14" s="26">
        <v>4220</v>
      </c>
      <c r="C14" s="15" t="s">
        <v>47</v>
      </c>
      <c r="D14" s="16">
        <v>30699996.710000001</v>
      </c>
      <c r="E14" s="17">
        <v>26478228.5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ht="10.5" x14ac:dyDescent="0.2">
      <c r="A16" s="26" t="s">
        <v>49</v>
      </c>
      <c r="B16" s="11" t="s">
        <v>7</v>
      </c>
      <c r="C16" s="12"/>
      <c r="D16" s="13">
        <f>SUM(D17:D32)</f>
        <v>24395414.239999998</v>
      </c>
      <c r="E16" s="14">
        <f>SUM(E17:E32)</f>
        <v>26940384.770000003</v>
      </c>
    </row>
    <row r="17" spans="1:5" x14ac:dyDescent="0.2">
      <c r="A17" s="26">
        <v>5110</v>
      </c>
      <c r="C17" s="15" t="s">
        <v>8</v>
      </c>
      <c r="D17" s="16">
        <v>16242512.029999999</v>
      </c>
      <c r="E17" s="17">
        <v>15915219.4</v>
      </c>
    </row>
    <row r="18" spans="1:5" x14ac:dyDescent="0.2">
      <c r="A18" s="26">
        <v>5120</v>
      </c>
      <c r="C18" s="15" t="s">
        <v>9</v>
      </c>
      <c r="D18" s="16">
        <v>1887918.26</v>
      </c>
      <c r="E18" s="17">
        <v>2975866.38</v>
      </c>
    </row>
    <row r="19" spans="1:5" x14ac:dyDescent="0.2">
      <c r="A19" s="26">
        <v>5130</v>
      </c>
      <c r="C19" s="15" t="s">
        <v>10</v>
      </c>
      <c r="D19" s="16">
        <v>3137854.27</v>
      </c>
      <c r="E19" s="17">
        <v>4642524.07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3127129.68</v>
      </c>
      <c r="E23" s="17">
        <v>3406774.92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ht="10.5" x14ac:dyDescent="0.2">
      <c r="A33" s="18" t="s">
        <v>24</v>
      </c>
      <c r="C33" s="19"/>
      <c r="D33" s="13">
        <f>D5-D16</f>
        <v>7743935.9000000022</v>
      </c>
      <c r="E33" s="14">
        <f>E5-E16</f>
        <v>510114.31999999657</v>
      </c>
    </row>
    <row r="34" spans="1:5" ht="10.5" x14ac:dyDescent="0.2">
      <c r="A34" s="20"/>
      <c r="C34" s="19"/>
      <c r="D34" s="13"/>
      <c r="E34" s="14"/>
    </row>
    <row r="35" spans="1:5" ht="10.5" x14ac:dyDescent="0.2">
      <c r="A35" s="7" t="s">
        <v>25</v>
      </c>
      <c r="C35" s="8"/>
      <c r="D35" s="16"/>
      <c r="E35" s="17"/>
    </row>
    <row r="36" spans="1:5" ht="10.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ht="10.5" x14ac:dyDescent="0.2">
      <c r="A40" s="4"/>
      <c r="B40" s="11" t="s">
        <v>7</v>
      </c>
      <c r="C40" s="12"/>
      <c r="D40" s="13">
        <f>SUM(D41:D43)</f>
        <v>255687.2</v>
      </c>
      <c r="E40" s="14">
        <f>SUM(E41:E43)</f>
        <v>59284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255687.2</v>
      </c>
      <c r="E42" s="17">
        <v>59284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ht="10.5" x14ac:dyDescent="0.2">
      <c r="A44" s="18" t="s">
        <v>30</v>
      </c>
      <c r="C44" s="19"/>
      <c r="D44" s="13">
        <f>D36-D40</f>
        <v>-255687.2</v>
      </c>
      <c r="E44" s="14">
        <f>E36-E40</f>
        <v>-59284</v>
      </c>
    </row>
    <row r="45" spans="1:5" ht="10.5" x14ac:dyDescent="0.2">
      <c r="A45" s="20"/>
      <c r="C45" s="19"/>
      <c r="D45" s="13"/>
      <c r="E45" s="14"/>
    </row>
    <row r="46" spans="1:5" ht="10.5" x14ac:dyDescent="0.2">
      <c r="A46" s="7" t="s">
        <v>31</v>
      </c>
      <c r="C46" s="8"/>
      <c r="D46" s="16"/>
      <c r="E46" s="17"/>
    </row>
    <row r="47" spans="1:5" ht="10.5" x14ac:dyDescent="0.2">
      <c r="A47" s="4"/>
      <c r="B47" s="11" t="s">
        <v>2</v>
      </c>
      <c r="C47" s="12"/>
      <c r="D47" s="13">
        <f>SUM(D48+D51)</f>
        <v>805603.71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805603.71</v>
      </c>
      <c r="E51" s="17">
        <v>0</v>
      </c>
    </row>
    <row r="52" spans="1:5" ht="10.5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219260.58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219260.58</v>
      </c>
    </row>
    <row r="57" spans="1:5" ht="10.5" x14ac:dyDescent="0.2">
      <c r="A57" s="18" t="s">
        <v>38</v>
      </c>
      <c r="C57" s="19"/>
      <c r="D57" s="13">
        <f>D47-D52</f>
        <v>805603.71</v>
      </c>
      <c r="E57" s="14">
        <f>E47-E52</f>
        <v>-219260.58</v>
      </c>
    </row>
    <row r="58" spans="1:5" ht="10.5" x14ac:dyDescent="0.2">
      <c r="A58" s="20"/>
      <c r="C58" s="19"/>
      <c r="D58" s="13"/>
      <c r="E58" s="14"/>
    </row>
    <row r="59" spans="1:5" ht="10.5" x14ac:dyDescent="0.2">
      <c r="A59" s="18" t="s">
        <v>39</v>
      </c>
      <c r="C59" s="19"/>
      <c r="D59" s="13">
        <f>D57+D44+D33</f>
        <v>8293852.410000002</v>
      </c>
      <c r="E59" s="14">
        <f>E57+E44+E33</f>
        <v>231569.73999999661</v>
      </c>
    </row>
    <row r="60" spans="1:5" ht="10.5" x14ac:dyDescent="0.2">
      <c r="A60" s="20"/>
      <c r="C60" s="19"/>
      <c r="D60" s="13"/>
      <c r="E60" s="14"/>
    </row>
    <row r="61" spans="1:5" ht="10.5" x14ac:dyDescent="0.2">
      <c r="A61" s="18" t="s">
        <v>40</v>
      </c>
      <c r="C61" s="19"/>
      <c r="D61" s="13">
        <v>347596.98</v>
      </c>
      <c r="E61" s="14">
        <v>116027.24</v>
      </c>
    </row>
    <row r="62" spans="1:5" ht="10.5" x14ac:dyDescent="0.2">
      <c r="A62" s="18" t="s">
        <v>41</v>
      </c>
      <c r="C62" s="19"/>
      <c r="D62" s="13">
        <v>8151705.0800000001</v>
      </c>
      <c r="E62" s="14">
        <v>347596.98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A64" s="3" t="s">
        <v>52</v>
      </c>
      <c r="C64" s="29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45be96a9-161b-45e5-8955-82d7971c9a35"/>
    <ds:schemaRef ds:uri="http://purl.org/dc/terms/"/>
    <ds:schemaRef ds:uri="http://purl.org/dc/dcmitype/"/>
    <ds:schemaRef ds:uri="212f5b6f-540c-444d-8783-9749c880513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revision/>
  <cp:lastPrinted>2022-10-27T21:41:50Z</cp:lastPrinted>
  <dcterms:created xsi:type="dcterms:W3CDTF">2012-12-11T20:31:36Z</dcterms:created>
  <dcterms:modified xsi:type="dcterms:W3CDTF">2022-10-27T21:41:55Z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